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ources\Web\downloads\velbus\00_general\"/>
    </mc:Choice>
  </mc:AlternateContent>
  <xr:revisionPtr revIDLastSave="0" documentId="13_ncr:1_{D163501C-F912-4179-908F-84BFD04346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nsom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2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H4" i="1"/>
  <c r="G4" i="1"/>
  <c r="F4" i="1"/>
  <c r="H3" i="1"/>
  <c r="G3" i="1"/>
  <c r="F3" i="1"/>
  <c r="C45" i="1" l="1"/>
  <c r="C47" i="1" s="1"/>
  <c r="B43" i="1" s="1"/>
  <c r="C46" i="1" l="1"/>
  <c r="H43" i="1"/>
  <c r="C50" i="1" s="1"/>
  <c r="G43" i="1"/>
  <c r="C49" i="1" s="1"/>
  <c r="F43" i="1"/>
  <c r="J50" i="1"/>
  <c r="C51" i="1" l="1"/>
</calcChain>
</file>

<file path=xl/sharedStrings.xml><?xml version="1.0" encoding="utf-8"?>
<sst xmlns="http://schemas.openxmlformats.org/spreadsheetml/2006/main" count="69" uniqueCount="67">
  <si>
    <t>VMB4RF</t>
  </si>
  <si>
    <t>VMB1RYNO</t>
  </si>
  <si>
    <t>VMB2BLE</t>
  </si>
  <si>
    <t>VMBGP1</t>
  </si>
  <si>
    <t>VMBGP2</t>
  </si>
  <si>
    <t>VMBGP4</t>
  </si>
  <si>
    <t>VMB7IN</t>
  </si>
  <si>
    <t>VMBGPOD</t>
  </si>
  <si>
    <t>VMBPIRM</t>
  </si>
  <si>
    <t>VMBPIRC</t>
  </si>
  <si>
    <t>VMBPIRO</t>
  </si>
  <si>
    <t>VMBGP4PIR</t>
  </si>
  <si>
    <t>VMB1BLS</t>
  </si>
  <si>
    <t>VMBRFR8S</t>
  </si>
  <si>
    <t>VMBMETEO</t>
  </si>
  <si>
    <t>VMB4AN</t>
  </si>
  <si>
    <t>VMBEL1</t>
  </si>
  <si>
    <t>VMBEL2</t>
  </si>
  <si>
    <t>VMBEL4</t>
  </si>
  <si>
    <t>VMBELO</t>
  </si>
  <si>
    <t>VMBELPIR</t>
  </si>
  <si>
    <t>VMBSIG</t>
  </si>
  <si>
    <t>VMB1RYS</t>
  </si>
  <si>
    <t>VMBKP</t>
  </si>
  <si>
    <t>VMBIN</t>
  </si>
  <si>
    <t>VMBDMI-R</t>
  </si>
  <si>
    <t>VMB8IR</t>
  </si>
  <si>
    <t>VMB1TS</t>
  </si>
  <si>
    <t>VMB4RYLD</t>
  </si>
  <si>
    <t>VMB4RYNO</t>
  </si>
  <si>
    <t>VMB4DC</t>
  </si>
  <si>
    <t>VMBLCDWB</t>
  </si>
  <si>
    <t>VMB8PBU</t>
  </si>
  <si>
    <t>VMB6PBN</t>
  </si>
  <si>
    <t>VMB2LEDDC</t>
  </si>
  <si>
    <t>Nombre d'alimentations 15V 60W</t>
  </si>
  <si>
    <t>Calculateur de consommation Velbus</t>
  </si>
  <si>
    <t>A</t>
  </si>
  <si>
    <t>W</t>
  </si>
  <si>
    <t>Consommation de courant totale</t>
  </si>
  <si>
    <t>Consommation totale @15V</t>
  </si>
  <si>
    <t>VMB2PB(A)N-R</t>
  </si>
  <si>
    <t>Dans la colonne verte, saisissez le nombre de modules dans l'installation.</t>
  </si>
  <si>
    <t>La consommation max. et le nombre d'alimentations Velbus nécessaires sont indiqués ci-dessous.</t>
  </si>
  <si>
    <t>Avez-vous déjà créé un projet dans VelbusLink ?</t>
  </si>
  <si>
    <t>Vous pouvez utiliser le calculateur de consommation dans VelbusLink.</t>
  </si>
  <si>
    <t>et repartissez les pôles positifs (+) sur les différents modules.</t>
  </si>
  <si>
    <t>M</t>
  </si>
  <si>
    <r>
      <rPr>
        <b/>
        <sz val="11"/>
        <color theme="1"/>
        <rFont val="Calibri"/>
        <family val="2"/>
      </rPr>
      <t xml:space="preserve">Nombre de </t>
    </r>
    <r>
      <rPr>
        <b/>
        <sz val="11"/>
        <color theme="1"/>
        <rFont val="Calibri"/>
        <family val="2"/>
      </rPr>
      <t>modules</t>
    </r>
  </si>
  <si>
    <t xml:space="preserve">Lors de l'utilisation de plusieurs alimentations électriques : interconnectez les pôles négatifs (-), </t>
  </si>
  <si>
    <t>Attention : Pour chaque variateur VMBDMI-R dissipant plus de 150 W, il est conseillé de prévoir 1M supplémentaire pour le refroidissement.</t>
  </si>
  <si>
    <t>Largeur DIN (M)</t>
  </si>
  <si>
    <r>
      <rPr>
        <b/>
        <sz val="11"/>
        <color theme="1"/>
        <rFont val="Calibri"/>
        <family val="2"/>
      </rPr>
      <t xml:space="preserve">Largeur DIN totale, </t>
    </r>
    <r>
      <rPr>
        <b/>
        <sz val="11"/>
        <color theme="1"/>
        <rFont val="Calibri"/>
        <family val="2"/>
      </rPr>
      <t>incl</t>
    </r>
    <r>
      <rPr>
        <b/>
        <sz val="11"/>
        <color theme="1"/>
        <rFont val="Calibri"/>
        <family val="2"/>
      </rPr>
      <t>. alimentation</t>
    </r>
  </si>
  <si>
    <t>Consommation max. / module (mA)</t>
  </si>
  <si>
    <r>
      <rPr>
        <b/>
        <sz val="11"/>
        <color theme="1"/>
        <rFont val="Calibri"/>
        <family val="2"/>
      </rPr>
      <t xml:space="preserve">Total, </t>
    </r>
    <r>
      <rPr>
        <b/>
        <sz val="11"/>
        <color theme="1"/>
        <rFont val="Calibri"/>
        <family val="2"/>
      </rPr>
      <t>incl</t>
    </r>
    <r>
      <rPr>
        <b/>
        <sz val="11"/>
        <color theme="1"/>
        <rFont val="Calibri"/>
        <family val="2"/>
      </rPr>
      <t>. refroidissement</t>
    </r>
  </si>
  <si>
    <r>
      <rPr>
        <b/>
        <sz val="11"/>
        <color theme="1"/>
        <rFont val="Calibri"/>
        <family val="2"/>
      </rPr>
      <t xml:space="preserve">Type de </t>
    </r>
    <r>
      <rPr>
        <b/>
        <sz val="11"/>
        <color theme="1"/>
        <rFont val="Calibri"/>
        <family val="2"/>
      </rPr>
      <t>module</t>
    </r>
  </si>
  <si>
    <r>
      <rPr>
        <b/>
        <sz val="11"/>
        <color theme="1"/>
        <rFont val="Calibri"/>
        <family val="2"/>
      </rPr>
      <t xml:space="preserve">Supplémentaire pour </t>
    </r>
    <r>
      <rPr>
        <b/>
        <sz val="11"/>
        <color theme="1"/>
        <rFont val="Calibri"/>
        <family val="2"/>
      </rPr>
      <t>refroidissement</t>
    </r>
  </si>
  <si>
    <t>Le calculateur s'affiche dans le menu sous « Outils ».</t>
  </si>
  <si>
    <t>VMBRSUSB</t>
  </si>
  <si>
    <t>VMBVP01</t>
  </si>
  <si>
    <t>Refroidissement (M)</t>
  </si>
  <si>
    <t>Consomm. totale (A)</t>
  </si>
  <si>
    <t>DIN total (M)</t>
  </si>
  <si>
    <t>Refroid. total (M)</t>
  </si>
  <si>
    <t>VMBSMPS (calculé)</t>
  </si>
  <si>
    <t>VMB4PB</t>
  </si>
  <si>
    <t>VMBDALI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</si>
</sst>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90"/>
    </xf>
    <xf numFmtId="0" fontId="2" fillId="0" borderId="1" xfId="0" applyFont="1" applyBorder="1"/>
    <xf numFmtId="0" fontId="2" fillId="0" borderId="0" xfId="0" applyFont="1" applyAlignment="1" applyProtection="1">
      <alignment textRotation="90"/>
    </xf>
    <xf numFmtId="0" fontId="0" fillId="0" borderId="0" xfId="0" applyProtection="1"/>
    <xf numFmtId="0" fontId="0" fillId="0" borderId="0" xfId="0" applyFont="1"/>
    <xf numFmtId="0" fontId="0" fillId="0" borderId="0" xfId="0" applyFont="1" applyAlignment="1">
      <alignment textRotation="90"/>
    </xf>
    <xf numFmtId="0" fontId="5" fillId="0" borderId="0" xfId="0" applyFont="1" applyAlignment="1">
      <alignment textRotation="90" wrapText="1"/>
    </xf>
    <xf numFmtId="0" fontId="5" fillId="0" borderId="0" xfId="0" applyFont="1" applyAlignment="1">
      <alignment textRotation="90"/>
    </xf>
    <xf numFmtId="0" fontId="6" fillId="0" borderId="0" xfId="0" applyFont="1"/>
    <xf numFmtId="0" fontId="5" fillId="0" borderId="0" xfId="0" applyFont="1"/>
    <xf numFmtId="0" fontId="0" fillId="2" borderId="0" xfId="0" applyFill="1" applyProtection="1"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160020</xdr:rowOff>
    </xdr:from>
    <xdr:to>
      <xdr:col>0</xdr:col>
      <xdr:colOff>1417320</xdr:colOff>
      <xdr:row>1</xdr:row>
      <xdr:rowOff>528437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419225" cy="3714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A3CA-1476-48CC-9402-79A43672A9ED}">
  <dimension ref="A1:J51"/>
  <sheetViews>
    <sheetView tabSelected="1" topLeftCell="A3" workbookViewId="0">
      <selection activeCell="B21" sqref="B21"/>
    </sheetView>
  </sheetViews>
  <sheetFormatPr defaultColWidth="8.88671875" defaultRowHeight="14.4" x14ac:dyDescent="0.3"/>
  <cols>
    <col min="1" max="1" width="30.33203125" customWidth="1"/>
    <col min="2" max="2" width="4" bestFit="1" customWidth="1"/>
    <col min="3" max="3" width="5.6640625" customWidth="1"/>
    <col min="4" max="4" width="3.6640625" bestFit="1" customWidth="1"/>
    <col min="5" max="5" width="3.6640625" hidden="1" customWidth="1"/>
    <col min="6" max="6" width="4.33203125" hidden="1" customWidth="1"/>
    <col min="7" max="7" width="4.6640625" hidden="1" customWidth="1"/>
    <col min="8" max="8" width="4.5546875" hidden="1" customWidth="1"/>
    <col min="9" max="9" width="4.5546875" customWidth="1"/>
    <col min="10" max="10" width="8.88671875" customWidth="1"/>
  </cols>
  <sheetData>
    <row r="1" spans="1:10" ht="18" x14ac:dyDescent="0.35">
      <c r="A1" s="13" t="s">
        <v>36</v>
      </c>
      <c r="B1" s="14"/>
      <c r="C1" s="14"/>
      <c r="D1" s="14"/>
      <c r="E1" s="14"/>
      <c r="F1" s="14"/>
      <c r="G1" s="14"/>
    </row>
    <row r="2" spans="1:10" ht="146.25" customHeight="1" x14ac:dyDescent="0.3">
      <c r="A2" s="6" t="s">
        <v>55</v>
      </c>
      <c r="B2" s="7" t="s">
        <v>48</v>
      </c>
      <c r="C2" s="8" t="s">
        <v>53</v>
      </c>
      <c r="D2" s="9" t="s">
        <v>51</v>
      </c>
      <c r="E2" s="2" t="s">
        <v>60</v>
      </c>
      <c r="F2" s="4" t="s">
        <v>61</v>
      </c>
      <c r="G2" s="4" t="s">
        <v>62</v>
      </c>
      <c r="H2" s="4" t="s">
        <v>63</v>
      </c>
      <c r="I2" s="4"/>
    </row>
    <row r="3" spans="1:10" x14ac:dyDescent="0.3">
      <c r="A3" t="s">
        <v>12</v>
      </c>
      <c r="B3" s="12"/>
      <c r="C3">
        <v>100</v>
      </c>
      <c r="F3">
        <f>$B3*C3/1000</f>
        <v>0</v>
      </c>
      <c r="G3">
        <f>$B3*D3</f>
        <v>0</v>
      </c>
      <c r="H3">
        <f>$B3*E3</f>
        <v>0</v>
      </c>
      <c r="I3" s="5"/>
      <c r="J3" s="11" t="s">
        <v>42</v>
      </c>
    </row>
    <row r="4" spans="1:10" x14ac:dyDescent="0.3">
      <c r="A4" t="s">
        <v>1</v>
      </c>
      <c r="B4" s="12"/>
      <c r="C4">
        <v>100</v>
      </c>
      <c r="D4">
        <v>2</v>
      </c>
      <c r="F4">
        <f t="shared" ref="F4:F43" si="0">$B4*C4/1000</f>
        <v>0</v>
      </c>
      <c r="G4">
        <f t="shared" ref="G4:H43" si="1">$B4*D4</f>
        <v>0</v>
      </c>
      <c r="H4">
        <f t="shared" si="1"/>
        <v>0</v>
      </c>
      <c r="I4" s="5"/>
      <c r="J4" s="10" t="s">
        <v>43</v>
      </c>
    </row>
    <row r="5" spans="1:10" x14ac:dyDescent="0.3">
      <c r="A5" t="s">
        <v>22</v>
      </c>
      <c r="B5" s="12"/>
      <c r="C5">
        <v>50</v>
      </c>
      <c r="F5">
        <f t="shared" si="0"/>
        <v>0</v>
      </c>
      <c r="G5">
        <f t="shared" si="1"/>
        <v>0</v>
      </c>
      <c r="H5">
        <f t="shared" si="1"/>
        <v>0</v>
      </c>
      <c r="I5" s="5"/>
    </row>
    <row r="6" spans="1:10" x14ac:dyDescent="0.3">
      <c r="A6" t="s">
        <v>27</v>
      </c>
      <c r="B6" s="12"/>
      <c r="C6">
        <v>10</v>
      </c>
      <c r="F6">
        <f t="shared" si="0"/>
        <v>0</v>
      </c>
      <c r="G6">
        <f t="shared" si="1"/>
        <v>0</v>
      </c>
      <c r="H6">
        <f t="shared" si="1"/>
        <v>0</v>
      </c>
      <c r="I6" s="5"/>
      <c r="J6" s="10" t="s">
        <v>44</v>
      </c>
    </row>
    <row r="7" spans="1:10" x14ac:dyDescent="0.3">
      <c r="A7" t="s">
        <v>2</v>
      </c>
      <c r="B7" s="12"/>
      <c r="C7">
        <v>200</v>
      </c>
      <c r="D7">
        <v>4</v>
      </c>
      <c r="F7">
        <f t="shared" si="0"/>
        <v>0</v>
      </c>
      <c r="G7">
        <f t="shared" si="1"/>
        <v>0</v>
      </c>
      <c r="H7">
        <f t="shared" si="1"/>
        <v>0</v>
      </c>
      <c r="I7" s="5"/>
      <c r="J7" s="10" t="s">
        <v>45</v>
      </c>
    </row>
    <row r="8" spans="1:10" x14ac:dyDescent="0.3">
      <c r="A8" t="s">
        <v>34</v>
      </c>
      <c r="B8" s="12"/>
      <c r="C8">
        <v>0</v>
      </c>
      <c r="D8">
        <v>2</v>
      </c>
      <c r="F8">
        <f t="shared" si="0"/>
        <v>0</v>
      </c>
      <c r="G8">
        <f t="shared" si="1"/>
        <v>0</v>
      </c>
      <c r="H8">
        <f t="shared" si="1"/>
        <v>0</v>
      </c>
      <c r="I8" s="5"/>
      <c r="J8" s="10" t="s">
        <v>57</v>
      </c>
    </row>
    <row r="9" spans="1:10" x14ac:dyDescent="0.3">
      <c r="A9" t="s">
        <v>41</v>
      </c>
      <c r="B9" s="12"/>
      <c r="C9">
        <v>30</v>
      </c>
      <c r="F9">
        <f t="shared" si="0"/>
        <v>0</v>
      </c>
      <c r="G9">
        <f t="shared" si="1"/>
        <v>0</v>
      </c>
      <c r="H9">
        <f t="shared" si="1"/>
        <v>0</v>
      </c>
      <c r="I9" s="5"/>
    </row>
    <row r="10" spans="1:10" x14ac:dyDescent="0.3">
      <c r="A10" t="s">
        <v>15</v>
      </c>
      <c r="B10" s="12"/>
      <c r="C10">
        <v>30</v>
      </c>
      <c r="D10">
        <v>4</v>
      </c>
      <c r="F10">
        <f t="shared" si="0"/>
        <v>0</v>
      </c>
      <c r="G10">
        <f t="shared" si="1"/>
        <v>0</v>
      </c>
      <c r="H10">
        <f t="shared" si="1"/>
        <v>0</v>
      </c>
      <c r="I10" s="5"/>
    </row>
    <row r="11" spans="1:10" x14ac:dyDescent="0.3">
      <c r="A11" t="s">
        <v>30</v>
      </c>
      <c r="B11" s="12"/>
      <c r="C11">
        <v>100</v>
      </c>
      <c r="D11">
        <v>2</v>
      </c>
      <c r="F11">
        <f t="shared" si="0"/>
        <v>0</v>
      </c>
      <c r="G11">
        <f t="shared" si="1"/>
        <v>0</v>
      </c>
      <c r="H11">
        <f t="shared" si="1"/>
        <v>0</v>
      </c>
      <c r="I11" s="5"/>
    </row>
    <row r="12" spans="1:10" x14ac:dyDescent="0.3">
      <c r="A12" t="s">
        <v>65</v>
      </c>
      <c r="B12" s="12"/>
      <c r="C12">
        <v>50</v>
      </c>
      <c r="F12">
        <f t="shared" si="0"/>
        <v>0</v>
      </c>
      <c r="I12" s="5"/>
    </row>
    <row r="13" spans="1:10" x14ac:dyDescent="0.3">
      <c r="A13" t="s">
        <v>0</v>
      </c>
      <c r="B13" s="12"/>
      <c r="C13">
        <v>40</v>
      </c>
      <c r="F13">
        <f t="shared" si="0"/>
        <v>0</v>
      </c>
      <c r="G13">
        <f t="shared" si="1"/>
        <v>0</v>
      </c>
      <c r="H13">
        <f t="shared" si="1"/>
        <v>0</v>
      </c>
      <c r="I13" s="5"/>
    </row>
    <row r="14" spans="1:10" x14ac:dyDescent="0.3">
      <c r="A14" t="s">
        <v>28</v>
      </c>
      <c r="B14" s="12"/>
      <c r="C14">
        <v>250</v>
      </c>
      <c r="D14">
        <v>4</v>
      </c>
      <c r="F14">
        <f t="shared" si="0"/>
        <v>0</v>
      </c>
      <c r="G14">
        <f t="shared" si="1"/>
        <v>0</v>
      </c>
      <c r="H14">
        <f t="shared" si="1"/>
        <v>0</v>
      </c>
      <c r="I14" s="5"/>
    </row>
    <row r="15" spans="1:10" x14ac:dyDescent="0.3">
      <c r="A15" t="s">
        <v>29</v>
      </c>
      <c r="B15" s="12"/>
      <c r="C15">
        <v>250</v>
      </c>
      <c r="D15">
        <v>4</v>
      </c>
      <c r="F15">
        <f t="shared" si="0"/>
        <v>0</v>
      </c>
      <c r="G15">
        <f t="shared" si="1"/>
        <v>0</v>
      </c>
      <c r="H15">
        <f t="shared" si="1"/>
        <v>0</v>
      </c>
      <c r="I15" s="5"/>
    </row>
    <row r="16" spans="1:10" x14ac:dyDescent="0.3">
      <c r="A16" t="s">
        <v>33</v>
      </c>
      <c r="B16" s="12"/>
      <c r="C16">
        <v>20</v>
      </c>
      <c r="F16">
        <f t="shared" si="0"/>
        <v>0</v>
      </c>
      <c r="G16">
        <f t="shared" si="1"/>
        <v>0</v>
      </c>
      <c r="H16">
        <f t="shared" si="1"/>
        <v>0</v>
      </c>
      <c r="I16" s="5"/>
    </row>
    <row r="17" spans="1:9" x14ac:dyDescent="0.3">
      <c r="A17" t="s">
        <v>6</v>
      </c>
      <c r="B17" s="12"/>
      <c r="C17">
        <v>150</v>
      </c>
      <c r="D17">
        <v>2</v>
      </c>
      <c r="F17">
        <f t="shared" si="0"/>
        <v>0</v>
      </c>
      <c r="G17">
        <f t="shared" si="1"/>
        <v>0</v>
      </c>
      <c r="H17">
        <f t="shared" si="1"/>
        <v>0</v>
      </c>
      <c r="I17" s="5"/>
    </row>
    <row r="18" spans="1:9" x14ac:dyDescent="0.3">
      <c r="A18" t="s">
        <v>26</v>
      </c>
      <c r="B18" s="12"/>
      <c r="C18">
        <v>20</v>
      </c>
      <c r="F18">
        <f t="shared" si="0"/>
        <v>0</v>
      </c>
      <c r="G18">
        <f t="shared" si="1"/>
        <v>0</v>
      </c>
      <c r="H18">
        <f t="shared" si="1"/>
        <v>0</v>
      </c>
      <c r="I18" s="5"/>
    </row>
    <row r="19" spans="1:9" x14ac:dyDescent="0.3">
      <c r="A19" t="s">
        <v>32</v>
      </c>
      <c r="B19" s="12"/>
      <c r="C19">
        <v>20</v>
      </c>
      <c r="F19">
        <f t="shared" si="0"/>
        <v>0</v>
      </c>
      <c r="G19">
        <f t="shared" si="1"/>
        <v>0</v>
      </c>
      <c r="H19">
        <f t="shared" si="1"/>
        <v>0</v>
      </c>
      <c r="I19" s="5"/>
    </row>
    <row r="20" spans="1:9" x14ac:dyDescent="0.3">
      <c r="A20" t="s">
        <v>66</v>
      </c>
      <c r="B20" s="12"/>
      <c r="C20">
        <v>300</v>
      </c>
      <c r="D20">
        <v>2</v>
      </c>
      <c r="F20">
        <f t="shared" si="0"/>
        <v>0</v>
      </c>
      <c r="I20" s="5"/>
    </row>
    <row r="21" spans="1:9" x14ac:dyDescent="0.3">
      <c r="A21" t="s">
        <v>25</v>
      </c>
      <c r="B21" s="12"/>
      <c r="C21">
        <v>30</v>
      </c>
      <c r="D21">
        <v>2</v>
      </c>
      <c r="E21">
        <v>1</v>
      </c>
      <c r="F21">
        <f t="shared" si="0"/>
        <v>0</v>
      </c>
      <c r="G21">
        <f t="shared" si="1"/>
        <v>0</v>
      </c>
      <c r="H21">
        <f t="shared" si="1"/>
        <v>0</v>
      </c>
      <c r="I21" s="5"/>
    </row>
    <row r="22" spans="1:9" x14ac:dyDescent="0.3">
      <c r="A22" t="s">
        <v>16</v>
      </c>
      <c r="B22" s="12"/>
      <c r="C22">
        <v>110</v>
      </c>
      <c r="F22">
        <f t="shared" si="0"/>
        <v>0</v>
      </c>
      <c r="G22">
        <f t="shared" si="1"/>
        <v>0</v>
      </c>
      <c r="H22">
        <f t="shared" si="1"/>
        <v>0</v>
      </c>
      <c r="I22" s="5"/>
    </row>
    <row r="23" spans="1:9" x14ac:dyDescent="0.3">
      <c r="A23" t="s">
        <v>17</v>
      </c>
      <c r="B23" s="12"/>
      <c r="C23">
        <v>110</v>
      </c>
      <c r="F23">
        <f t="shared" si="0"/>
        <v>0</v>
      </c>
      <c r="G23">
        <f t="shared" si="1"/>
        <v>0</v>
      </c>
      <c r="H23">
        <f t="shared" si="1"/>
        <v>0</v>
      </c>
      <c r="I23" s="5"/>
    </row>
    <row r="24" spans="1:9" x14ac:dyDescent="0.3">
      <c r="A24" t="s">
        <v>18</v>
      </c>
      <c r="B24" s="12"/>
      <c r="C24">
        <v>110</v>
      </c>
      <c r="F24">
        <f t="shared" si="0"/>
        <v>0</v>
      </c>
      <c r="G24">
        <f t="shared" si="1"/>
        <v>0</v>
      </c>
      <c r="H24">
        <f t="shared" si="1"/>
        <v>0</v>
      </c>
      <c r="I24" s="5"/>
    </row>
    <row r="25" spans="1:9" x14ac:dyDescent="0.3">
      <c r="A25" t="s">
        <v>19</v>
      </c>
      <c r="B25" s="12"/>
      <c r="C25">
        <v>120</v>
      </c>
      <c r="F25">
        <f t="shared" si="0"/>
        <v>0</v>
      </c>
      <c r="G25">
        <f t="shared" si="1"/>
        <v>0</v>
      </c>
      <c r="H25">
        <f t="shared" si="1"/>
        <v>0</v>
      </c>
      <c r="I25" s="5"/>
    </row>
    <row r="26" spans="1:9" x14ac:dyDescent="0.3">
      <c r="A26" t="s">
        <v>20</v>
      </c>
      <c r="B26" s="12"/>
      <c r="C26">
        <v>110</v>
      </c>
      <c r="F26">
        <f t="shared" si="0"/>
        <v>0</v>
      </c>
      <c r="G26">
        <f t="shared" si="1"/>
        <v>0</v>
      </c>
      <c r="H26">
        <f t="shared" si="1"/>
        <v>0</v>
      </c>
      <c r="I26" s="5"/>
    </row>
    <row r="27" spans="1:9" x14ac:dyDescent="0.3">
      <c r="A27" t="s">
        <v>3</v>
      </c>
      <c r="B27" s="12"/>
      <c r="C27">
        <v>20</v>
      </c>
      <c r="F27">
        <f t="shared" si="0"/>
        <v>0</v>
      </c>
      <c r="G27">
        <f t="shared" si="1"/>
        <v>0</v>
      </c>
      <c r="H27">
        <f t="shared" si="1"/>
        <v>0</v>
      </c>
      <c r="I27" s="5"/>
    </row>
    <row r="28" spans="1:9" x14ac:dyDescent="0.3">
      <c r="A28" t="s">
        <v>4</v>
      </c>
      <c r="B28" s="12"/>
      <c r="C28">
        <v>20</v>
      </c>
      <c r="F28">
        <f t="shared" si="0"/>
        <v>0</v>
      </c>
      <c r="G28">
        <f t="shared" si="1"/>
        <v>0</v>
      </c>
      <c r="H28">
        <f t="shared" si="1"/>
        <v>0</v>
      </c>
      <c r="I28" s="5"/>
    </row>
    <row r="29" spans="1:9" x14ac:dyDescent="0.3">
      <c r="A29" t="s">
        <v>5</v>
      </c>
      <c r="B29" s="12"/>
      <c r="C29">
        <v>20</v>
      </c>
      <c r="F29">
        <f t="shared" si="0"/>
        <v>0</v>
      </c>
      <c r="G29">
        <f t="shared" si="1"/>
        <v>0</v>
      </c>
      <c r="H29">
        <f t="shared" si="1"/>
        <v>0</v>
      </c>
      <c r="I29" s="5"/>
    </row>
    <row r="30" spans="1:9" x14ac:dyDescent="0.3">
      <c r="A30" t="s">
        <v>11</v>
      </c>
      <c r="B30" s="12"/>
      <c r="C30">
        <v>20</v>
      </c>
      <c r="F30">
        <f t="shared" si="0"/>
        <v>0</v>
      </c>
      <c r="G30">
        <f t="shared" si="1"/>
        <v>0</v>
      </c>
      <c r="H30">
        <f t="shared" si="1"/>
        <v>0</v>
      </c>
      <c r="I30" s="5"/>
    </row>
    <row r="31" spans="1:9" x14ac:dyDescent="0.3">
      <c r="A31" t="s">
        <v>7</v>
      </c>
      <c r="B31" s="12"/>
      <c r="C31">
        <v>20</v>
      </c>
      <c r="F31">
        <f t="shared" si="0"/>
        <v>0</v>
      </c>
      <c r="G31">
        <f t="shared" si="1"/>
        <v>0</v>
      </c>
      <c r="H31">
        <f t="shared" si="1"/>
        <v>0</v>
      </c>
      <c r="I31" s="5"/>
    </row>
    <row r="32" spans="1:9" x14ac:dyDescent="0.3">
      <c r="A32" t="s">
        <v>24</v>
      </c>
      <c r="B32" s="12"/>
      <c r="C32">
        <v>10</v>
      </c>
      <c r="F32">
        <f t="shared" si="0"/>
        <v>0</v>
      </c>
      <c r="G32">
        <f t="shared" si="1"/>
        <v>0</v>
      </c>
      <c r="H32">
        <f t="shared" si="1"/>
        <v>0</v>
      </c>
      <c r="I32" s="5"/>
    </row>
    <row r="33" spans="1:10" x14ac:dyDescent="0.3">
      <c r="A33" t="s">
        <v>23</v>
      </c>
      <c r="B33" s="12"/>
      <c r="C33">
        <v>80</v>
      </c>
      <c r="F33">
        <f t="shared" si="0"/>
        <v>0</v>
      </c>
      <c r="G33">
        <f t="shared" si="1"/>
        <v>0</v>
      </c>
      <c r="H33">
        <f t="shared" si="1"/>
        <v>0</v>
      </c>
      <c r="I33" s="5"/>
    </row>
    <row r="34" spans="1:10" x14ac:dyDescent="0.3">
      <c r="A34" t="s">
        <v>31</v>
      </c>
      <c r="B34" s="12"/>
      <c r="C34">
        <v>30</v>
      </c>
      <c r="F34">
        <f t="shared" si="0"/>
        <v>0</v>
      </c>
      <c r="G34">
        <f t="shared" si="1"/>
        <v>0</v>
      </c>
      <c r="H34">
        <f t="shared" si="1"/>
        <v>0</v>
      </c>
      <c r="I34" s="5"/>
    </row>
    <row r="35" spans="1:10" x14ac:dyDescent="0.3">
      <c r="A35" t="s">
        <v>14</v>
      </c>
      <c r="B35" s="12"/>
      <c r="C35">
        <v>30</v>
      </c>
      <c r="F35">
        <f t="shared" si="0"/>
        <v>0</v>
      </c>
      <c r="G35">
        <f t="shared" si="1"/>
        <v>0</v>
      </c>
      <c r="H35">
        <f t="shared" si="1"/>
        <v>0</v>
      </c>
      <c r="I35" s="5"/>
    </row>
    <row r="36" spans="1:10" x14ac:dyDescent="0.3">
      <c r="A36" t="s">
        <v>9</v>
      </c>
      <c r="B36" s="12"/>
      <c r="C36">
        <v>20</v>
      </c>
      <c r="F36">
        <f t="shared" si="0"/>
        <v>0</v>
      </c>
      <c r="G36">
        <f t="shared" si="1"/>
        <v>0</v>
      </c>
      <c r="H36">
        <f t="shared" si="1"/>
        <v>0</v>
      </c>
      <c r="I36" s="5"/>
    </row>
    <row r="37" spans="1:10" x14ac:dyDescent="0.3">
      <c r="A37" t="s">
        <v>8</v>
      </c>
      <c r="B37" s="12"/>
      <c r="C37">
        <v>10</v>
      </c>
      <c r="F37">
        <f t="shared" si="0"/>
        <v>0</v>
      </c>
      <c r="G37">
        <f t="shared" si="1"/>
        <v>0</v>
      </c>
      <c r="H37">
        <f t="shared" si="1"/>
        <v>0</v>
      </c>
      <c r="I37" s="5"/>
    </row>
    <row r="38" spans="1:10" x14ac:dyDescent="0.3">
      <c r="A38" t="s">
        <v>10</v>
      </c>
      <c r="B38" s="12"/>
      <c r="C38">
        <v>30</v>
      </c>
      <c r="F38">
        <f t="shared" si="0"/>
        <v>0</v>
      </c>
      <c r="G38">
        <f t="shared" si="1"/>
        <v>0</v>
      </c>
      <c r="H38">
        <f t="shared" si="1"/>
        <v>0</v>
      </c>
      <c r="I38" s="5"/>
    </row>
    <row r="39" spans="1:10" x14ac:dyDescent="0.3">
      <c r="A39" t="s">
        <v>13</v>
      </c>
      <c r="B39" s="12"/>
      <c r="C39">
        <v>30</v>
      </c>
      <c r="F39">
        <f t="shared" si="0"/>
        <v>0</v>
      </c>
      <c r="G39">
        <f t="shared" si="1"/>
        <v>0</v>
      </c>
      <c r="H39">
        <f t="shared" si="1"/>
        <v>0</v>
      </c>
      <c r="I39" s="5"/>
    </row>
    <row r="40" spans="1:10" x14ac:dyDescent="0.3">
      <c r="A40" t="s">
        <v>58</v>
      </c>
      <c r="B40" s="12"/>
      <c r="C40">
        <v>15</v>
      </c>
      <c r="D40">
        <v>2</v>
      </c>
      <c r="F40">
        <f t="shared" si="0"/>
        <v>0</v>
      </c>
      <c r="G40">
        <f t="shared" si="1"/>
        <v>0</v>
      </c>
      <c r="H40">
        <f t="shared" si="1"/>
        <v>0</v>
      </c>
      <c r="I40" s="5"/>
    </row>
    <row r="41" spans="1:10" x14ac:dyDescent="0.3">
      <c r="A41" t="s">
        <v>21</v>
      </c>
      <c r="B41" s="12"/>
      <c r="C41">
        <v>500</v>
      </c>
      <c r="D41">
        <v>4</v>
      </c>
      <c r="F41">
        <f t="shared" si="0"/>
        <v>0</v>
      </c>
      <c r="G41">
        <f t="shared" si="1"/>
        <v>0</v>
      </c>
      <c r="H41">
        <f t="shared" si="1"/>
        <v>0</v>
      </c>
      <c r="I41" s="5"/>
    </row>
    <row r="42" spans="1:10" x14ac:dyDescent="0.3">
      <c r="A42" t="s">
        <v>59</v>
      </c>
      <c r="B42" s="12"/>
      <c r="C42">
        <v>300</v>
      </c>
      <c r="F42">
        <f t="shared" si="0"/>
        <v>0</v>
      </c>
      <c r="G42">
        <f t="shared" si="1"/>
        <v>0</v>
      </c>
      <c r="H42">
        <f t="shared" si="1"/>
        <v>0</v>
      </c>
    </row>
    <row r="43" spans="1:10" hidden="1" x14ac:dyDescent="0.3">
      <c r="A43" t="s">
        <v>64</v>
      </c>
      <c r="B43">
        <f>C47</f>
        <v>0</v>
      </c>
      <c r="C43">
        <v>0</v>
      </c>
      <c r="D43">
        <v>4</v>
      </c>
      <c r="F43">
        <f t="shared" si="0"/>
        <v>0</v>
      </c>
      <c r="G43">
        <f t="shared" si="1"/>
        <v>0</v>
      </c>
      <c r="H43">
        <f t="shared" si="1"/>
        <v>0</v>
      </c>
    </row>
    <row r="45" spans="1:10" x14ac:dyDescent="0.3">
      <c r="A45" s="11" t="s">
        <v>39</v>
      </c>
      <c r="C45" s="1">
        <f>SUM($F$3:$F$42)</f>
        <v>0</v>
      </c>
      <c r="D45" s="11" t="s">
        <v>37</v>
      </c>
      <c r="E45" s="1"/>
      <c r="J45" s="10" t="s">
        <v>49</v>
      </c>
    </row>
    <row r="46" spans="1:10" ht="15" thickBot="1" x14ac:dyDescent="0.35">
      <c r="A46" s="11" t="s">
        <v>40</v>
      </c>
      <c r="C46" s="1">
        <f>C45*15</f>
        <v>0</v>
      </c>
      <c r="D46" s="11" t="s">
        <v>38</v>
      </c>
      <c r="E46" s="1"/>
      <c r="J46" s="10" t="s">
        <v>46</v>
      </c>
    </row>
    <row r="47" spans="1:10" ht="15" thickBot="1" x14ac:dyDescent="0.35">
      <c r="A47" s="11" t="s">
        <v>35</v>
      </c>
      <c r="C47" s="3">
        <f>ROUNDUP(C45/4, 0)</f>
        <v>0</v>
      </c>
    </row>
    <row r="49" spans="1:10" x14ac:dyDescent="0.3">
      <c r="A49" s="6" t="s">
        <v>52</v>
      </c>
      <c r="C49" s="1">
        <f>SUM($G$3:$G$43)</f>
        <v>0</v>
      </c>
      <c r="D49" s="11" t="s">
        <v>47</v>
      </c>
      <c r="E49" s="1"/>
      <c r="J49" s="10" t="s">
        <v>50</v>
      </c>
    </row>
    <row r="50" spans="1:10" x14ac:dyDescent="0.3">
      <c r="A50" s="6" t="s">
        <v>56</v>
      </c>
      <c r="C50">
        <f>SUM(H4:H43)</f>
        <v>0</v>
      </c>
      <c r="D50" s="10" t="s">
        <v>47</v>
      </c>
      <c r="J50" t="str">
        <f>"Dans cette installation, cela revient à max. "&amp;(SUM(H4:H42))&amp;"M supplémentaire(s) au total."</f>
        <v>Dans cette installation, cela revient à max. 0M supplémentaire(s) au total.</v>
      </c>
    </row>
    <row r="51" spans="1:10" x14ac:dyDescent="0.3">
      <c r="A51" s="6" t="s">
        <v>54</v>
      </c>
      <c r="C51">
        <f>SUM(C49:C50)</f>
        <v>0</v>
      </c>
      <c r="D51" s="10" t="s">
        <v>47</v>
      </c>
    </row>
  </sheetData>
  <sheetProtection sheet="1" selectLockedCells="1"/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77F782ECF064FADEF110EBA48CC64" ma:contentTypeVersion="13" ma:contentTypeDescription="Een nieuw document maken." ma:contentTypeScope="" ma:versionID="477b75565c38bf954b36bc7b2e429a62">
  <xsd:schema xmlns:xsd="http://www.w3.org/2001/XMLSchema" xmlns:xs="http://www.w3.org/2001/XMLSchema" xmlns:p="http://schemas.microsoft.com/office/2006/metadata/properties" xmlns:ns3="227638f7-c77b-4964-82e5-c596d1aa2b48" xmlns:ns4="277d9e18-e89a-495e-82e3-d61e90658569" targetNamespace="http://schemas.microsoft.com/office/2006/metadata/properties" ma:root="true" ma:fieldsID="6d1b41abea9e662ab3076e2453d17e44" ns3:_="" ns4:_="">
    <xsd:import namespace="227638f7-c77b-4964-82e5-c596d1aa2b48"/>
    <xsd:import namespace="277d9e18-e89a-495e-82e3-d61e906585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638f7-c77b-4964-82e5-c596d1aa2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d9e18-e89a-495e-82e3-d61e90658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227EE-2520-4794-A601-E897E673A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7638f7-c77b-4964-82e5-c596d1aa2b48"/>
    <ds:schemaRef ds:uri="277d9e18-e89a-495e-82e3-d61e90658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9EBF12-2A87-4692-BE5A-D7EFB7AD98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E00369-6CA7-42D6-BA75-6D9A93910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Consommation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Audenhove</dc:creator>
  <cp:keywords/>
  <dc:description/>
  <cp:lastModifiedBy>Bart Van Audenhove</cp:lastModifiedBy>
  <dcterms:created xsi:type="dcterms:W3CDTF">2020-05-20T15:23:27Z</dcterms:created>
  <dcterms:modified xsi:type="dcterms:W3CDTF">2021-04-01T14:51:34Z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0x01010056677F782ECF064FADEF110EBA48CC64</vt:lpwstr>
  </property>
</Properties>
</file>